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48D6FE5F-D2C3-4425-8507-3836C68AFF79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<sst xmlns="http://schemas.openxmlformats.org/spreadsheetml/2006/main" count="60" uniqueCount="57">
  <si>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</si>
  <si>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</si>
  <si>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</si>
  <si>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</si>
  <si>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</si>
  <si>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</si>
  <si>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</si>
  <si>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</si>
  <si>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</si>
  <si>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</si>
  <si>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</si>
  <si>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</si>
  <si>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</si>
  <si>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</si>
  <si>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</si>
  <si>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</si>
  <si>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</si>
  <si>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</si>
  <si>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</si>
  <si>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</si>
  <si>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</si>
  <si>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</si>
  <si>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</si>
  <si>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</si>
  <si>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</si>
  <si>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</si>
  <si>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</si>
  <si>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</si>
  <si>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</si>
  <si>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</si>
  <si>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</si>
  <si>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</si>
  <si>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</si>
  <si>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</si>
  <si>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</si>
  <si>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</si>
  <si>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</si>
  <si>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</si>
  <si>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</si>
  <si>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</si>
  <si>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</si>
  <si>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</si>
  <si>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</si>
  <si>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</si>
  <si>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</si>
  <si>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</si>
  <si>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</si>
  <si>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</si>
  <si>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</si>
  <si>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</si>
  <si>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</si>
  <si>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</si>
  <si>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</si>
  <si>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</si>
  <si>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</si>
  <si>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 ВЛ-0,4кВ от КТП-155  до потребителей по адресу: г.Москва, поселение Роговкое, вблизи д.Тетеренки, СНТ "Черничка" (инв.№ 43315492)</t>
  </si>
  <si>
    <t>Сукочев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</si>
</sst>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30" zoomScale="145" zoomScaleSheetLayoutView="145" workbookViewId="0">
      <selection activeCell="N53" sqref="N53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55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13.65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4550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13.65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119229.79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119229.79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13.65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52148.37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52148.37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150527.60999999999</v>
      </c>
      <c r="F29" s="20">
        <v>0.06</v>
      </c>
      <c r="G29" s="20">
        <v>2.5</v>
      </c>
      <c r="H29" s="20"/>
      <c r="I29" s="20"/>
      <c r="J29" s="23">
        <f>ROUND(E29*F29*G29,2)</f>
        <v>22579.14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119229.79</v>
      </c>
      <c r="F30" s="52">
        <v>0.26250000000000001</v>
      </c>
      <c r="G30" s="20"/>
      <c r="H30" s="20"/>
      <c r="I30" s="20"/>
      <c r="J30" s="23">
        <f>ROUND(E30*F30,2)</f>
        <v>31297.82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56276.959999999999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54</v>
      </c>
      <c r="D34" s="111"/>
      <c r="E34" s="23">
        <f>J32+J27+J24</f>
        <v>227655.12</v>
      </c>
      <c r="F34" s="26">
        <v>5.7</v>
      </c>
      <c r="G34" s="20"/>
      <c r="H34" s="20"/>
      <c r="I34" s="20"/>
      <c r="J34" s="25">
        <f>F34*E34</f>
        <v>1297634.1840000001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1313940.6840000001</v>
      </c>
      <c r="L38" s="54">
        <f>J38/3.99/1000</f>
        <v>329.30844210526317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262788.14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1576728.82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2024-02-29T05:39:49Z</dcterms:modified>
</cp:coreProperties>
</file>